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E:\Excel 2019 Production\Excel 2019\Chapter 3\exl03_data_files_AU_to_DE_052418\e_03_data\"/>
    </mc:Choice>
  </mc:AlternateContent>
  <xr:revisionPtr revIDLastSave="0" documentId="13_ncr:1_{B454A923-E3CF-48B8-811E-8835316F6B23}" xr6:coauthVersionLast="32" xr6:coauthVersionMax="32" xr10:uidLastSave="{00000000-0000-0000-0000-000000000000}"/>
  <bookViews>
    <workbookView xWindow="0" yWindow="0" windowWidth="19200" windowHeight="7410" tabRatio="177" firstSheet="1" activeTab="1" xr2:uid="{00000000-000D-0000-FFFF-FFFF00000000}"/>
  </bookViews>
  <sheets>
    <sheet name="1st Qtr" sheetId="5" state="hidden" r:id="rId1"/>
    <sheet name="Sheet1" sheetId="2" r:id="rId2"/>
    <sheet name="Sheet2" sheetId="3" r:id="rId3"/>
    <sheet name="Sheet3" sheetId="4" r:id="rId4"/>
    <sheet name="2019" sheetId="6" state="hidden" r:id="rId5"/>
    <sheet name="2020" sheetId="7" state="hidden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7" l="1"/>
  <c r="D9" i="7"/>
  <c r="C9" i="7"/>
  <c r="B9" i="7"/>
  <c r="F8" i="7"/>
  <c r="F7" i="7"/>
  <c r="F6" i="7"/>
  <c r="F5" i="7"/>
  <c r="E9" i="6"/>
  <c r="D9" i="6"/>
  <c r="C9" i="6"/>
  <c r="B9" i="6"/>
  <c r="F8" i="6"/>
  <c r="F7" i="6"/>
  <c r="F6" i="6"/>
  <c r="F5" i="6"/>
  <c r="F8" i="5"/>
  <c r="E8" i="5"/>
  <c r="D8" i="5"/>
  <c r="C8" i="5"/>
  <c r="B8" i="5"/>
  <c r="F9" i="6" l="1"/>
  <c r="F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Skills for Success</author>
  </authors>
  <commentList>
    <comment ref="A16" authorId="0" shapeId="0" xr:uid="{00000000-0006-0000-0200-000001000000}">
      <text>
        <r>
          <rPr>
            <sz val="9"/>
            <color indexed="81"/>
            <rFont val="Tahoma"/>
            <family val="2"/>
          </rPr>
          <t>Verify this is the correct date</t>
        </r>
      </text>
    </comment>
  </commentList>
</comments>
</file>

<file path=xl/sharedStrings.xml><?xml version="1.0" encoding="utf-8"?>
<sst xmlns="http://schemas.openxmlformats.org/spreadsheetml/2006/main" count="62" uniqueCount="34">
  <si>
    <t>April</t>
  </si>
  <si>
    <t>Parking Revenue</t>
  </si>
  <si>
    <t>Location</t>
  </si>
  <si>
    <t>Parking Meters</t>
  </si>
  <si>
    <t>Parking Tickets</t>
  </si>
  <si>
    <t>Maintenance Costs</t>
  </si>
  <si>
    <t>Personnel Costs</t>
  </si>
  <si>
    <t>Net Income</t>
  </si>
  <si>
    <t>Shopping District</t>
  </si>
  <si>
    <t>City Center</t>
  </si>
  <si>
    <t>Downtown</t>
  </si>
  <si>
    <t>Information submitted on:</t>
  </si>
  <si>
    <t>May</t>
  </si>
  <si>
    <t>Installation date:</t>
  </si>
  <si>
    <t>June</t>
  </si>
  <si>
    <t>Current date:</t>
  </si>
  <si>
    <t>Aspen Falls</t>
  </si>
  <si>
    <t>First Quarter Parking Revenue</t>
  </si>
  <si>
    <t>Month</t>
  </si>
  <si>
    <t>Total Meter Revenue</t>
  </si>
  <si>
    <t>Total Ticket Revenue</t>
  </si>
  <si>
    <t>Total Maintenance Cost</t>
  </si>
  <si>
    <t>Total Personnel Cost</t>
  </si>
  <si>
    <t>January</t>
  </si>
  <si>
    <t>February</t>
  </si>
  <si>
    <t>March</t>
  </si>
  <si>
    <t>Total</t>
  </si>
  <si>
    <t>Quarter</t>
  </si>
  <si>
    <t>First Quarter</t>
  </si>
  <si>
    <t>Second Quarter</t>
  </si>
  <si>
    <t>Third Quarter</t>
  </si>
  <si>
    <t>Fourth Quarter</t>
  </si>
  <si>
    <t>2019 Parking Revenue</t>
  </si>
  <si>
    <t>2020 Parking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</si>
</sst>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m/d;@"/>
  </numFmts>
  <fonts count="8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i/>
      <sz val="11"/>
      <color theme="1"/>
      <name val="Tw Cen MT"/>
      <family val="2"/>
      <scheme val="minor"/>
    </font>
    <font>
      <sz val="9"/>
      <color indexed="81"/>
      <name val="Tahoma"/>
      <family val="2"/>
    </font>
    <font>
      <b/>
      <i/>
      <u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sz val="18"/>
      <color theme="0"/>
      <name val="Tw Cen M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</cellStyleXfs>
  <cellXfs count="14">
    <xf numFmtId="0" fontId="0" fillId="0" borderId="0" xfId="0"/>
    <xf numFmtId="0" fontId="2" fillId="3" borderId="0" xfId="0" applyFont="1" applyFill="1"/>
    <xf numFmtId="0" fontId="1" fillId="2" borderId="0" xfId="1" applyAlignment="1">
      <alignment horizontal="center" vertical="center" wrapText="1"/>
    </xf>
    <xf numFmtId="164" fontId="0" fillId="0" borderId="0" xfId="0" applyNumberFormat="1"/>
    <xf numFmtId="0" fontId="3" fillId="4" borderId="0" xfId="0" applyFont="1" applyFill="1"/>
    <xf numFmtId="0" fontId="5" fillId="0" borderId="0" xfId="0" applyFont="1"/>
    <xf numFmtId="0" fontId="1" fillId="2" borderId="0" xfId="1" applyAlignment="1">
      <alignment horizontal="center" wrapText="1"/>
    </xf>
    <xf numFmtId="42" fontId="0" fillId="0" borderId="0" xfId="3" applyFont="1"/>
    <xf numFmtId="41" fontId="0" fillId="0" borderId="0" xfId="2" applyFont="1"/>
    <xf numFmtId="42" fontId="2" fillId="0" borderId="1" xfId="4" applyNumberFormat="1"/>
    <xf numFmtId="0" fontId="0" fillId="2" borderId="0" xfId="1" applyFont="1" applyAlignment="1">
      <alignment horizontal="center" wrapText="1"/>
    </xf>
    <xf numFmtId="0" fontId="7" fillId="5" borderId="0" xfId="5" applyFont="1" applyAlignment="1">
      <alignment horizontal="center"/>
    </xf>
    <xf numFmtId="0" fontId="0" fillId="6" borderId="0" xfId="6" applyFont="1" applyAlignment="1">
      <alignment horizontal="center"/>
    </xf>
    <xf numFmtId="0" fontId="1" fillId="6" borderId="0" xfId="6" applyAlignment="1">
      <alignment horizontal="center"/>
    </xf>
  </cellXfs>
  <cellStyles count="7">
    <cellStyle name="20% - Accent1" xfId="1" builtinId="30"/>
    <cellStyle name="40% - Accent1" xfId="6" builtinId="31"/>
    <cellStyle name="Accent1" xfId="5" builtinId="29"/>
    <cellStyle name="Comma [0]" xfId="2" builtinId="6"/>
    <cellStyle name="Currency [0]" xfId="3" builtinId="7"/>
    <cellStyle name="Normal" xfId="0" builtinId="0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1543050</xdr:colOff>
      <xdr:row>13</xdr:row>
      <xdr:rowOff>152402</xdr:rowOff>
    </xdr:from>
    <xdr:to>
      <xdr:col>4</xdr:col>
      <xdr:colOff>704851</xdr:colOff>
      <xdr:row>18</xdr:row>
      <xdr:rowOff>19050</xdr:rowOff>
    </xdr:to>
    <xdr:sp macro="" textlink="">
      <xdr:nvSpPr>
        <xdr:cNvPr id="2" name="Cub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43050" y="3009902"/>
          <a:ext cx="3619501" cy="771523"/>
        </a:xfrm>
        <a:prstGeom prst="cub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aseline="0">
              <a:solidFill>
                <a:sysClr val="windowText" lastClr="000000"/>
              </a:solidFill>
            </a:rPr>
            <a:t>PUBLIC WORKS</a:t>
          </a:r>
        </a:p>
        <a:p>
          <a:pPr algn="ctr"/>
          <a:r>
            <a:rPr lang="en-US" sz="1200" baseline="0">
              <a:solidFill>
                <a:sysClr val="windowText" lastClr="000000"/>
              </a:solidFill>
            </a:rPr>
            <a:t>"</a:t>
          </a:r>
          <a:r>
            <a:rPr lang="en-US" sz="1100" i="1" baseline="0">
              <a:solidFill>
                <a:sysClr val="windowText" lastClr="000000"/>
              </a:solidFill>
            </a:rPr>
            <a:t>Maintaining a solid foundation for your city</a:t>
          </a:r>
          <a:r>
            <a:rPr lang="en-US" sz="1200" baseline="0">
              <a:solidFill>
                <a:sysClr val="windowText" lastClr="000000"/>
              </a:solidFill>
            </a:rPr>
            <a:t>"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F9"/>
  <sheetViews>
    <sheetView workbookViewId="0">
      <selection sqref="A1:F1"/>
    </sheetView>
  </sheetViews>
  <sheetFormatPr defaultRowHeight="14.25" x14ac:dyDescent="0.2"/>
  <cols>
    <col min="1" max="1" width="23.5" customWidth="1"/>
    <col min="2" max="6" width="14.375" customWidth="1"/>
    <col min="7" max="7" width="10.375" customWidth="1"/>
  </cols>
  <sheetData>
    <row r="1" spans="1:6" ht="23.25" x14ac:dyDescent="0.35">
      <c r="A1" s="11" t="s">
        <v>16</v>
      </c>
      <c r="B1" s="11"/>
      <c r="C1" s="11"/>
      <c r="D1" s="11"/>
      <c r="E1" s="11"/>
      <c r="F1" s="11"/>
    </row>
    <row r="2" spans="1:6" x14ac:dyDescent="0.2">
      <c r="A2" s="12" t="s">
        <v>17</v>
      </c>
      <c r="B2" s="13"/>
      <c r="C2" s="13"/>
      <c r="D2" s="13"/>
      <c r="E2" s="13"/>
      <c r="F2" s="13"/>
    </row>
    <row r="4" spans="1:6" ht="42.75" x14ac:dyDescent="0.2">
      <c r="A4" s="6" t="s">
        <v>18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7</v>
      </c>
    </row>
    <row r="5" spans="1:6" x14ac:dyDescent="0.2">
      <c r="A5" t="s">
        <v>23</v>
      </c>
      <c r="B5" s="7">
        <v>20310</v>
      </c>
      <c r="C5" s="7">
        <v>29931</v>
      </c>
      <c r="D5" s="7">
        <v>9929</v>
      </c>
      <c r="E5" s="7">
        <v>9220</v>
      </c>
      <c r="F5" s="7">
        <v>31092</v>
      </c>
    </row>
    <row r="6" spans="1:6" x14ac:dyDescent="0.2">
      <c r="A6" t="s">
        <v>24</v>
      </c>
      <c r="B6" s="8">
        <v>15210</v>
      </c>
      <c r="C6" s="8">
        <v>31488</v>
      </c>
      <c r="D6" s="8">
        <v>6775</v>
      </c>
      <c r="E6" s="8">
        <v>7957</v>
      </c>
      <c r="F6" s="8">
        <v>31966</v>
      </c>
    </row>
    <row r="7" spans="1:6" x14ac:dyDescent="0.2">
      <c r="A7" t="s">
        <v>25</v>
      </c>
      <c r="B7" s="8">
        <v>37330</v>
      </c>
      <c r="C7" s="8">
        <v>29493</v>
      </c>
      <c r="D7" s="8">
        <v>17784</v>
      </c>
      <c r="E7" s="8">
        <v>16691</v>
      </c>
      <c r="F7" s="8">
        <v>32348</v>
      </c>
    </row>
    <row r="8" spans="1:6" ht="15" thickBot="1" x14ac:dyDescent="0.25">
      <c r="A8" t="s">
        <v>26</v>
      </c>
      <c r="B8" s="9">
        <f t="shared" ref="B8:F8" si="0">SUM(B5:B7)</f>
        <v>72850</v>
      </c>
      <c r="C8" s="9">
        <f t="shared" si="0"/>
        <v>90912</v>
      </c>
      <c r="D8" s="9">
        <f t="shared" si="0"/>
        <v>34488</v>
      </c>
      <c r="E8" s="9">
        <f t="shared" si="0"/>
        <v>33868</v>
      </c>
      <c r="F8" s="9">
        <f t="shared" si="0"/>
        <v>95406</v>
      </c>
    </row>
    <row r="9" spans="1:6" ht="15" thickTop="1" x14ac:dyDescent="0.2"/>
  </sheetData>
  <mergeCells count="2">
    <mergeCell ref="A1:F1"/>
    <mergeCell ref="A2:F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"/>
  <sheetViews>
    <sheetView tabSelected="1" workbookViewId="0"/>
  </sheetViews>
  <sheetFormatPr defaultRowHeight="14.25" x14ac:dyDescent="0.2"/>
  <cols>
    <col min="1" max="1" width="25.25" customWidth="1"/>
    <col min="2" max="6" width="13.25" customWidth="1"/>
  </cols>
  <sheetData>
    <row r="1" spans="1:6" x14ac:dyDescent="0.2">
      <c r="A1" s="1" t="s">
        <v>0</v>
      </c>
    </row>
    <row r="2" spans="1:6" x14ac:dyDescent="0.2">
      <c r="A2" s="1" t="s">
        <v>1</v>
      </c>
    </row>
    <row r="4" spans="1:6" ht="28.5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x14ac:dyDescent="0.2">
      <c r="A5" t="s">
        <v>8</v>
      </c>
      <c r="B5">
        <v>2400</v>
      </c>
      <c r="C5">
        <v>6376</v>
      </c>
      <c r="D5">
        <v>912</v>
      </c>
      <c r="E5">
        <v>1008</v>
      </c>
    </row>
    <row r="6" spans="1:6" x14ac:dyDescent="0.2">
      <c r="A6" t="s">
        <v>9</v>
      </c>
      <c r="B6">
        <v>4250</v>
      </c>
      <c r="C6">
        <v>8787</v>
      </c>
      <c r="D6">
        <v>1615</v>
      </c>
      <c r="E6">
        <v>1785</v>
      </c>
    </row>
    <row r="7" spans="1:6" x14ac:dyDescent="0.2">
      <c r="A7" t="s">
        <v>10</v>
      </c>
      <c r="B7">
        <v>10875</v>
      </c>
      <c r="C7">
        <v>9756</v>
      </c>
      <c r="D7">
        <v>4132</v>
      </c>
      <c r="E7">
        <v>4567</v>
      </c>
    </row>
    <row r="13" spans="1:6" x14ac:dyDescent="0.2">
      <c r="A13" t="s">
        <v>11</v>
      </c>
    </row>
    <row r="14" spans="1:6" x14ac:dyDescent="0.2">
      <c r="A14" s="3">
        <v>44227</v>
      </c>
    </row>
  </sheetData>
  <pageMargins left="0.7" right="0.7" top="0.75" bottom="0.7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>
      <selection activeCell="A2" sqref="A2"/>
    </sheetView>
  </sheetViews>
  <sheetFormatPr defaultRowHeight="14.25" x14ac:dyDescent="0.2"/>
  <cols>
    <col min="1" max="1" width="25.25" customWidth="1"/>
    <col min="2" max="6" width="10.875" customWidth="1"/>
  </cols>
  <sheetData>
    <row r="1" spans="1:5" x14ac:dyDescent="0.2">
      <c r="A1" s="4" t="s">
        <v>12</v>
      </c>
    </row>
    <row r="2" spans="1:5" x14ac:dyDescent="0.2">
      <c r="A2" s="4" t="s">
        <v>1</v>
      </c>
    </row>
    <row r="5" spans="1:5" x14ac:dyDescent="0.2">
      <c r="A5" t="s">
        <v>8</v>
      </c>
      <c r="B5">
        <v>1520</v>
      </c>
      <c r="C5">
        <v>7386</v>
      </c>
      <c r="D5">
        <v>577</v>
      </c>
      <c r="E5">
        <v>638</v>
      </c>
    </row>
    <row r="6" spans="1:5" x14ac:dyDescent="0.2">
      <c r="A6" t="s">
        <v>9</v>
      </c>
      <c r="B6">
        <v>3820</v>
      </c>
      <c r="C6">
        <v>6497</v>
      </c>
      <c r="D6">
        <v>1451</v>
      </c>
      <c r="E6">
        <v>1604</v>
      </c>
    </row>
    <row r="7" spans="1:5" x14ac:dyDescent="0.2">
      <c r="A7" t="s">
        <v>10</v>
      </c>
      <c r="B7">
        <v>7450</v>
      </c>
      <c r="C7">
        <v>9415</v>
      </c>
      <c r="D7">
        <v>2831</v>
      </c>
      <c r="E7">
        <v>3129</v>
      </c>
    </row>
    <row r="16" spans="1:5" x14ac:dyDescent="0.2">
      <c r="A16" t="s">
        <v>13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workbookViewId="0"/>
  </sheetViews>
  <sheetFormatPr defaultRowHeight="14.25" x14ac:dyDescent="0.2"/>
  <cols>
    <col min="1" max="1" width="25.25" customWidth="1"/>
    <col min="2" max="6" width="10.875" customWidth="1"/>
  </cols>
  <sheetData>
    <row r="1" spans="1:5" x14ac:dyDescent="0.2">
      <c r="A1" s="5" t="s">
        <v>14</v>
      </c>
    </row>
    <row r="2" spans="1:5" x14ac:dyDescent="0.2">
      <c r="A2" s="5" t="s">
        <v>1</v>
      </c>
    </row>
    <row r="5" spans="1:5" x14ac:dyDescent="0.2">
      <c r="A5" t="s">
        <v>8</v>
      </c>
      <c r="B5">
        <v>4820</v>
      </c>
      <c r="C5">
        <v>5932</v>
      </c>
      <c r="D5">
        <v>1831</v>
      </c>
      <c r="E5">
        <v>2024</v>
      </c>
    </row>
    <row r="6" spans="1:5" x14ac:dyDescent="0.2">
      <c r="A6" t="s">
        <v>9</v>
      </c>
      <c r="B6">
        <v>9820</v>
      </c>
      <c r="C6">
        <v>7411</v>
      </c>
      <c r="D6">
        <v>3731</v>
      </c>
      <c r="E6">
        <v>4124</v>
      </c>
    </row>
    <row r="7" spans="1:5" x14ac:dyDescent="0.2">
      <c r="A7" t="s">
        <v>10</v>
      </c>
      <c r="B7">
        <v>12520</v>
      </c>
      <c r="C7">
        <v>9604</v>
      </c>
      <c r="D7">
        <v>7797</v>
      </c>
      <c r="E7">
        <v>8618</v>
      </c>
    </row>
    <row r="16" spans="1:5" x14ac:dyDescent="0.2">
      <c r="A16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F10"/>
  <sheetViews>
    <sheetView workbookViewId="0">
      <selection sqref="A1:F1"/>
    </sheetView>
  </sheetViews>
  <sheetFormatPr defaultRowHeight="14.25" x14ac:dyDescent="0.2"/>
  <cols>
    <col min="1" max="1" width="23.5" customWidth="1"/>
    <col min="2" max="6" width="14.375" customWidth="1"/>
    <col min="7" max="7" width="10.375" customWidth="1"/>
  </cols>
  <sheetData>
    <row r="1" spans="1:6" ht="23.25" x14ac:dyDescent="0.35">
      <c r="A1" s="11" t="s">
        <v>16</v>
      </c>
      <c r="B1" s="11"/>
      <c r="C1" s="11"/>
      <c r="D1" s="11"/>
      <c r="E1" s="11"/>
      <c r="F1" s="11"/>
    </row>
    <row r="2" spans="1:6" x14ac:dyDescent="0.2">
      <c r="A2" s="12" t="s">
        <v>32</v>
      </c>
      <c r="B2" s="13"/>
      <c r="C2" s="13"/>
      <c r="D2" s="13"/>
      <c r="E2" s="13"/>
      <c r="F2" s="13"/>
    </row>
    <row r="4" spans="1:6" ht="42.75" x14ac:dyDescent="0.2">
      <c r="A4" s="10" t="s">
        <v>27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7</v>
      </c>
    </row>
    <row r="5" spans="1:6" x14ac:dyDescent="0.2">
      <c r="A5" t="s">
        <v>28</v>
      </c>
      <c r="B5" s="7">
        <v>83271</v>
      </c>
      <c r="C5" s="7">
        <v>122717.09999999999</v>
      </c>
      <c r="D5" s="7">
        <v>40708.899999999994</v>
      </c>
      <c r="E5" s="7">
        <v>37802</v>
      </c>
      <c r="F5" s="7">
        <f>(B5+C5)-(D5+E5)</f>
        <v>127477.19999999998</v>
      </c>
    </row>
    <row r="6" spans="1:6" x14ac:dyDescent="0.2">
      <c r="A6" t="s">
        <v>29</v>
      </c>
      <c r="B6" s="8">
        <v>62360.999999999993</v>
      </c>
      <c r="C6" s="8">
        <v>129100.79999999999</v>
      </c>
      <c r="D6" s="8">
        <v>27777.499999999996</v>
      </c>
      <c r="E6" s="8">
        <v>32623.699999999997</v>
      </c>
      <c r="F6" s="8">
        <f t="shared" ref="F6:F8" si="0">(B6+C6)-(D6+E6)</f>
        <v>131060.59999999999</v>
      </c>
    </row>
    <row r="7" spans="1:6" x14ac:dyDescent="0.2">
      <c r="A7" t="s">
        <v>30</v>
      </c>
      <c r="B7" s="8">
        <v>65412</v>
      </c>
      <c r="C7" s="8">
        <v>171930</v>
      </c>
      <c r="D7" s="8">
        <v>53913</v>
      </c>
      <c r="E7" s="8">
        <v>51651</v>
      </c>
      <c r="F7" s="8">
        <f t="shared" si="0"/>
        <v>131778</v>
      </c>
    </row>
    <row r="8" spans="1:6" x14ac:dyDescent="0.2">
      <c r="A8" t="s">
        <v>31</v>
      </c>
      <c r="B8" s="8">
        <v>153053</v>
      </c>
      <c r="C8" s="8">
        <v>120921.29999999999</v>
      </c>
      <c r="D8" s="8">
        <v>72914.399999999994</v>
      </c>
      <c r="E8" s="8">
        <v>68433.099999999991</v>
      </c>
      <c r="F8" s="8">
        <f t="shared" si="0"/>
        <v>132626.79999999999</v>
      </c>
    </row>
    <row r="9" spans="1:6" ht="15" thickBot="1" x14ac:dyDescent="0.25">
      <c r="A9" t="s">
        <v>26</v>
      </c>
      <c r="B9" s="9">
        <f t="shared" ref="B9:F9" si="1">SUM(B5:B8)</f>
        <v>364097</v>
      </c>
      <c r="C9" s="9">
        <f t="shared" si="1"/>
        <v>544669.19999999995</v>
      </c>
      <c r="D9" s="9">
        <f t="shared" si="1"/>
        <v>195313.8</v>
      </c>
      <c r="E9" s="9">
        <f t="shared" si="1"/>
        <v>190509.8</v>
      </c>
      <c r="F9" s="9">
        <f t="shared" si="1"/>
        <v>522942.6</v>
      </c>
    </row>
    <row r="10" spans="1:6" ht="15" thickTop="1" x14ac:dyDescent="0.2"/>
  </sheetData>
  <mergeCells count="2">
    <mergeCell ref="A1:F1"/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F10"/>
  <sheetViews>
    <sheetView workbookViewId="0">
      <selection sqref="A1:F1"/>
    </sheetView>
  </sheetViews>
  <sheetFormatPr defaultRowHeight="14.25" x14ac:dyDescent="0.2"/>
  <cols>
    <col min="1" max="1" width="23.5" customWidth="1"/>
    <col min="2" max="6" width="14.375" customWidth="1"/>
    <col min="7" max="7" width="10.375" customWidth="1"/>
  </cols>
  <sheetData>
    <row r="1" spans="1:6" ht="23.25" x14ac:dyDescent="0.35">
      <c r="A1" s="11" t="s">
        <v>16</v>
      </c>
      <c r="B1" s="11"/>
      <c r="C1" s="11"/>
      <c r="D1" s="11"/>
      <c r="E1" s="11"/>
      <c r="F1" s="11"/>
    </row>
    <row r="2" spans="1:6" x14ac:dyDescent="0.2">
      <c r="A2" s="12" t="s">
        <v>33</v>
      </c>
      <c r="B2" s="13"/>
      <c r="C2" s="13"/>
      <c r="D2" s="13"/>
      <c r="E2" s="13"/>
      <c r="F2" s="13"/>
    </row>
    <row r="4" spans="1:6" ht="42.75" x14ac:dyDescent="0.2">
      <c r="A4" s="10" t="s">
        <v>27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7</v>
      </c>
    </row>
    <row r="5" spans="1:6" x14ac:dyDescent="0.2">
      <c r="A5" t="s">
        <v>28</v>
      </c>
      <c r="B5" s="7">
        <v>122859</v>
      </c>
      <c r="C5" s="7">
        <v>194799</v>
      </c>
      <c r="D5" s="7">
        <v>48147</v>
      </c>
      <c r="E5" s="7">
        <v>83036</v>
      </c>
      <c r="F5" s="7">
        <f>(B5+C5)-(D5+E5)</f>
        <v>186475</v>
      </c>
    </row>
    <row r="6" spans="1:6" x14ac:dyDescent="0.2">
      <c r="A6" t="s">
        <v>29</v>
      </c>
      <c r="B6" s="8">
        <v>103134</v>
      </c>
      <c r="C6" s="8">
        <v>113229</v>
      </c>
      <c r="D6" s="8">
        <v>60359</v>
      </c>
      <c r="E6" s="8">
        <v>85273</v>
      </c>
      <c r="F6" s="8">
        <f t="shared" ref="F6:F8" si="0">(B6+C6)-(D6+E6)</f>
        <v>70731</v>
      </c>
    </row>
    <row r="7" spans="1:6" x14ac:dyDescent="0.2">
      <c r="A7" t="s">
        <v>30</v>
      </c>
      <c r="B7" s="8">
        <v>145776</v>
      </c>
      <c r="C7" s="8">
        <v>178850</v>
      </c>
      <c r="D7" s="8">
        <v>86143</v>
      </c>
      <c r="E7" s="8">
        <v>82395</v>
      </c>
      <c r="F7" s="8">
        <f t="shared" si="0"/>
        <v>156088</v>
      </c>
    </row>
    <row r="8" spans="1:6" x14ac:dyDescent="0.2">
      <c r="A8" t="s">
        <v>31</v>
      </c>
      <c r="B8" s="8">
        <v>122734</v>
      </c>
      <c r="C8" s="8">
        <v>182266</v>
      </c>
      <c r="D8" s="8">
        <v>89190</v>
      </c>
      <c r="E8" s="8">
        <v>84119</v>
      </c>
      <c r="F8" s="8">
        <f t="shared" si="0"/>
        <v>131691</v>
      </c>
    </row>
    <row r="9" spans="1:6" ht="15" thickBot="1" x14ac:dyDescent="0.25">
      <c r="A9" t="s">
        <v>26</v>
      </c>
      <c r="B9" s="9">
        <f t="shared" ref="B9:F9" si="1">SUM(B5:B8)</f>
        <v>494503</v>
      </c>
      <c r="C9" s="9">
        <f t="shared" si="1"/>
        <v>669144</v>
      </c>
      <c r="D9" s="9">
        <f t="shared" si="1"/>
        <v>283839</v>
      </c>
      <c r="E9" s="9">
        <f t="shared" si="1"/>
        <v>334823</v>
      </c>
      <c r="F9" s="9">
        <f t="shared" si="1"/>
        <v>544985</v>
      </c>
    </row>
    <row r="10" spans="1:6" ht="15" thickTop="1" x14ac:dyDescent="0.2"/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1st Qtr</vt:lpstr>
      <vt:lpstr>Sheet1</vt:lpstr>
      <vt:lpstr>Sheet2</vt:lpstr>
      <vt:lpstr>Sheet3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Skills for Success</dc:creator>
  <cp:lastModifiedBy>First Last</cp:lastModifiedBy>
  <cp:lastPrinted>2015-07-27T14:42:04Z</cp:lastPrinted>
  <dcterms:created xsi:type="dcterms:W3CDTF">2015-07-18T17:45:48Z</dcterms:created>
  <dcterms:modified xsi:type="dcterms:W3CDTF">2018-05-24T11:29:24Z</dcterms:modified>
</cp:coreProperties>
</file>